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11895" activeTab="0"/>
  </bookViews>
  <sheets>
    <sheet name="27 2015" sheetId="1" r:id="rId1"/>
  </sheets>
  <definedNames>
    <definedName name="CC" localSheetId="0" hidden="1">'27 2015'!$C$1:$G$1</definedName>
    <definedName name="_xlnm.Print_Titles" localSheetId="0">'27 2015'!$1:$1</definedName>
  </definedNames>
  <calcPr fullCalcOnLoad="1"/>
</workbook>
</file>

<file path=xl/sharedStrings.xml><?xml version="1.0" encoding="utf-8"?>
<sst xmlns="http://schemas.openxmlformats.org/spreadsheetml/2006/main" count="173" uniqueCount="90">
  <si>
    <t>TITOLO</t>
  </si>
  <si>
    <t>CODICE</t>
  </si>
  <si>
    <t>PROV.</t>
  </si>
  <si>
    <t>SOGGETTO ATTUATORE</t>
  </si>
  <si>
    <t>000</t>
  </si>
  <si>
    <t>LOTTO</t>
  </si>
  <si>
    <t>IMPORTO FINANZIAMENTO EURO</t>
  </si>
  <si>
    <t>IMPORTO FINANZIAMENTO ORIGINALE IN EURO</t>
  </si>
  <si>
    <t>IMPORTO MODIFICATO SI/NO</t>
  </si>
  <si>
    <t>BO</t>
  </si>
  <si>
    <t>Totale importo finanziamento</t>
  </si>
  <si>
    <t>Servizio Tecnico Bacino Reno</t>
  </si>
  <si>
    <t>PC</t>
  </si>
  <si>
    <t>PR</t>
  </si>
  <si>
    <t>RE</t>
  </si>
  <si>
    <t>MO</t>
  </si>
  <si>
    <t>FE</t>
  </si>
  <si>
    <t>RA</t>
  </si>
  <si>
    <t>FC</t>
  </si>
  <si>
    <t>Servizio Tecnico Bacini degli Affluenti del Po</t>
  </si>
  <si>
    <t>Servizio Tecnico Bacino Po di Volano e della Costa</t>
  </si>
  <si>
    <t>Servizio Tecnico Bacino Romagna</t>
  </si>
  <si>
    <t>IMPORTO FINANZIAMENTO Euro Del.G.787/2015</t>
  </si>
  <si>
    <t>2B2A401</t>
  </si>
  <si>
    <t>2B2A402</t>
  </si>
  <si>
    <t>2B2A403</t>
  </si>
  <si>
    <t>2B2A404</t>
  </si>
  <si>
    <t>2B2A405</t>
  </si>
  <si>
    <t>2B2A406</t>
  </si>
  <si>
    <t>2B2A407</t>
  </si>
  <si>
    <t>2B2A408</t>
  </si>
  <si>
    <t>2B2A409</t>
  </si>
  <si>
    <t>2B2A410</t>
  </si>
  <si>
    <t>2B2A411</t>
  </si>
  <si>
    <t>2B2A412</t>
  </si>
  <si>
    <t>2B2A413</t>
  </si>
  <si>
    <t>2B2A414</t>
  </si>
  <si>
    <t>2B2A415</t>
  </si>
  <si>
    <t>2B2B401</t>
  </si>
  <si>
    <t>2B2B402</t>
  </si>
  <si>
    <t>2B2C401</t>
  </si>
  <si>
    <t>2B2C402</t>
  </si>
  <si>
    <t>2B2C403</t>
  </si>
  <si>
    <t>2B2C404</t>
  </si>
  <si>
    <t>2B2C405</t>
  </si>
  <si>
    <t>2B2C406</t>
  </si>
  <si>
    <t>2B2C407</t>
  </si>
  <si>
    <t>2B2F401</t>
  </si>
  <si>
    <t>2B2F402</t>
  </si>
  <si>
    <t>2B2F403</t>
  </si>
  <si>
    <t>2B2G401</t>
  </si>
  <si>
    <t>CASTEL SAN GIOVANNI (PC) - ZIANO PIACENTINO (PC) - BORGONOVO VAL TIDONE (PC) - SARMATO (PC) - ROTTOFRENO (PC) - GRAGNANO TREBBIENSE (PC) - AGAZZANO (PC) - PIOZZANO (PC) - PIANELLO VAL TIDONE (PC) - NIBBIANO (PC) - CAMINATA (PC) - PECORARA (PC) - TORRENTE TIDONE - Lavori di manutenzione straordinaria alle opere idrauliche nel bacino idrografico del Torrente Tidone, Bardoneggia, Carogna, Boriacco, Loggia e affluenti</t>
  </si>
  <si>
    <t>MORFASSO (PC) - VERNASCA (PC) - LUGAGNANO VAL D'ARDA (PC) - ALSENO (PC) - GROPPARELLO (PC) - CARPANETO PIACENTINO (PC) - TORRENTE ARDA - Lavori di manutenzione straordinaria alle opere idrauliche nella parte alta dl bacino idrografico del Torrente Arda e afflueneti</t>
  </si>
  <si>
    <t>OTTONE (PC) - CORTE BRUGNATELLA (PC) - BOBBIO (PC) - COLI (PC) - BETTOLA (PC) - TRAVO (PC) - RIVERGARO (PC) - GOSSOLENGO (PC) - FIUME TREBBIA - Lavori di manutenzione straordinaria alle opere idrauliche nel bacino idrografico del Fiume Trebbia ed affluenti</t>
  </si>
  <si>
    <t>FERRIERE (PC) - FARINI (PC) - BETTOLA (PC) - PONTE DELL'OLIO (PC) - VIGOLZONE (PC) - PODENZANO (PC) - TORRENTE NURE - Lavori di manutenzione straordinaria alle opere idrauliche nel bacino idrografico del Torrente Nure, ed affluenti</t>
  </si>
  <si>
    <t>TORNOLO (PR) - BEDONIA (PR) - COMPIANO (PR) - ALBARETO (PR) - BORGO VAL DI TARO (PR) - BERCETO (PR) - SOLIGNANO (PR) - VALMOZZOLA (PR) - TERENZO (PR) - FORNOVO DI TARO (PR) - TORRENTE TARO - Manutenzione idraulica straordinaria nel bacino del Fiume Taro</t>
  </si>
  <si>
    <t>BEDONIA (PR) - BARDI (PR) - VARSI (PR) - BORE (PR) - PELLEGRINO PARMENSE (PR) - SOLIGNANO (PR) - VARANO DE' MELEGARI (PR) - TORRENTE CENO - Manutenzione idraulica straordinaria nel bacino del Torrente Ceno</t>
  </si>
  <si>
    <t>MEDESANO (PR) - NOCETO (PR) - FONTEVIVO (PR) - SORAGNA (PR) - FIDENZA (PR) - FONTANELLATO (PR) - BUSSETO (PR) - SALSOMAGGIORE TERME (PR) - PELLEGRINO PARMENSE (PR) - TORRENTE TARO - Manutenzione idraulica straordinaria negli affluenti del bacino basso Taro</t>
  </si>
  <si>
    <t>LANGHIRANO (PR) - TIZZANO VAL PARMA (PR) - LESIGNANO DE' BAGNI (PR) - CORNIGLIO (PR) - TORRENTE PARMA - Manutenzione idraulica straordinaria nel bacino del torrente Parma</t>
  </si>
  <si>
    <t>PARMA (PR) - FELINO (PR) - SALA BAGANZA (PR) - TERENZO (PR) - CALESTANO (PR) - BERCETO (PR) - TORRENTE BAGANZA - Manutenzione idraulica straordinaria nel bacino del torrente Baganza</t>
  </si>
  <si>
    <t>MONTECCHIO EMILIA (RE) - SAN POLO D'ENZA (RE) - CANOSSA (RE) - VETTO (RE) - RAMISETO (RE) - MONCHIO DELLE CORTI (PR) - PALANZANO (PR) - NEVIANO DEGLI ARDUINI (PR) - TRAVERSETOLO (PR) - TORRENTE ENZA - Manutenzione idraulica straordinaria nel bacino del torrente Enza</t>
  </si>
  <si>
    <t>ALBINEA (RE) - VEZZANO SUL CROSTOLO (RE) - CASINA (RE) - REGGIO NELL'EMILIA (RE) - QUATTRO CASTELLA (RE) - BIBBIANO (RE) - TORRENTE CROSTOLO - Manutenzione idraulica straordinaria nel bacino del torrente Crostolo</t>
  </si>
  <si>
    <t>SASSUOLO (MO) - PRIGNANO SULLA SECCHIA (MO) - TOANO (RE) - BAISO (RE) - CASTELLARANO (RE) - CASALGRANDE (RE) - CARPINETI (RE) - VIANO (RE) - FIUME SECCHIA - Manutenzione idraulica straordinaria nell'asta principale del Fiume Secchia e affluenti</t>
  </si>
  <si>
    <t>PALAGANO (MO) - MONTEFIORINO (MO) - FRASSINORO (MO) - TOANO (RE) - VILLA MINOZZO (RE) - COLLAGNA (RE) - LIGONCHIO (RE) - BUSANA (RE) - CASTELNOVO NE' MONTI (RE) - FIUME SECCHIA - Manutenzione idraulica straordinaria nel bacino del Fiume Secchia</t>
  </si>
  <si>
    <t>FANANO (MO) - SESTOLA (MO) - MONTECRETO (MO) - RIOLUNATO (MO) - PIEVEPELAGO (MO) - FIUMALBO (MO) - LAMA MOCOGNO (MO) - PAVULLO NEL FRIGNANO (MO) - FIUME PANARO - Manutenzione idraulica straordinaria nel bacino del Fiume Panaro</t>
  </si>
  <si>
    <t>VIGNOLA (MO) - MARANO SUL PANARO (MO) - PAVULLO NEL FRIGNANO (MO) - MONTESE (MO) - ZOCCA (MO) - GUIGLIA (MO) - SAVIGNANO SUL PANARO (MO) - CASTELNUOVO RANGONE (MO) - Manutenzione idraulica straordinaria nell'asta principale del Fiume Panaro e affluenti</t>
  </si>
  <si>
    <t>FISCAGLIA (FE) - CANALE PO DI VOLANO-QUARANTOLI-BURANA - Intervento di messa in sicurezza della scarpata arginale del Po di Volano adiacente la Via Travaglio in località Migliaro</t>
  </si>
  <si>
    <t>COMACCHIO (FE) - CANALE PO DI VOLANO-QUARANTOLI-BURANA - Ripristino della sicurezza idraulica nell’argine destro del Po di Volano in località Vaccolino</t>
  </si>
  <si>
    <t>CASOLA VALSENIO (RA) - RIOLO TERME (RA) - CASTEL BOLOGNESE (RA) - TORRENTE SENIO - Lavori di sfalcio, taglio e riprofilatura del Tratto collinare del T. Senio</t>
  </si>
  <si>
    <t>FAENZA (RA) - CASTEL BOLOGNESE (RA) - RIOLO TERME (RA) - TORRENTE SENIO - Lavori di ripristino delle sezioni di deflusso dei rii minori del bacino del T. Senio</t>
  </si>
  <si>
    <t>COTIGNOLA (RA) - FUSIGNANO (RA) - ALFONSINE (RA) - TORRENTE SENIO - Lavori di sfalcio e riprofilatura</t>
  </si>
  <si>
    <t>FONTANELICE (BO) - BORGO TOSSIGNANO (BO) - CASALFIUMANESE (BO) - FIUME SANTERNO - Lavori di sfalcio, taglio e riprofilatura del Tratto collinare del T. Santerno</t>
  </si>
  <si>
    <t>SANT'AGOSTINO (FE) - BONDENO (FE) - CAVO NAPOLEONICO - Ripristino dei rivestimenti di sponda, banca ed alveo nel 1° tratto del Cavo Napoleonico (opera Reno a valle della diga tracimante).</t>
  </si>
  <si>
    <t>GALLIERA (BO) - POGGIO RENATICO (FE) - FIUME RENO - Chiusura tane selvatici e taglio di vegetazione</t>
  </si>
  <si>
    <t>VALSAMOGGIA (BO) - TORRENTE SAMOGGIA (RENO) - Lavori di manutenzione e ripristino difese spondali nel bacino del t. Samoggia</t>
  </si>
  <si>
    <t>RAVENNA (RA) - CERVIA (RA) - RUSSI (RA) - BAGNACAVALLO (RA) - FAENZA (RA) - BRISIGHELLA (RA) - MODIGLIANA (FC) - TREDOZIO (FC) - FIUME LAMONE - FIUMI UNITI - SAVIO - Manutenzione straordinaria diffusa dei corsi d’acqua nei bacini idrografici del F. Lamone dei Fiumi Uniti e del Savio</t>
  </si>
  <si>
    <t>FORLI' (FC) - CASTROCARO TERME E TERRA DEL SOLE (FC) - DOVADOLA (FC) - ROCCA SAN CASCIANO (FC) - PORTICO E SAN BENEDETTO (FC) - FORLIMPOPOLI (FC) - BERTINORO (FC) - MELDOLA (FC) - PREDAPPIO (FC) - CIVITELLA DI ROMAGNA (FC) - GALEATA (FC) - PREMILCUORE (FC) - FIUME MONTONE - F. RONCO - Manutenzione straordinaria diffusa dei corsi d’acqua nei Bacini del Montone e del Ronco</t>
  </si>
  <si>
    <t>CESENA (FC) - CESENATICO (FC) - GATTEO (FC) - SAVIGNANO SUL RUBICONE (FC) - MERCATO SARACENO (FC) - BAGNO DI ROMAGNA (FC) - RONCOFREDDO (FC) - LONGIANO (FC) - FIUME RUBICONE - F. SAVIO - Manutenzione straordinaria diffusa dei corsi d’acqua del Rubicone e del Savio.</t>
  </si>
  <si>
    <t>RE - PR</t>
  </si>
  <si>
    <t>MO - RE</t>
  </si>
  <si>
    <t>FE - BO</t>
  </si>
  <si>
    <t>RA - FC</t>
  </si>
  <si>
    <t>RN - FC</t>
  </si>
  <si>
    <t>001</t>
  </si>
  <si>
    <t>002</t>
  </si>
  <si>
    <t>RIMINI (RN) - SANTARCANGELO DI ROMAGNA (RN) - SAN LEO (RN) - BORGHI (FC) - CASTELDELCI (RN) - MAIOLO (RN) - NOVAFELTRIA (RN) - PENNABILLI (RN) - SANT'AGATA FELTRIA (RN) - RICCIONE (RN) - MISANO ADRIATICO (RN) - CORIANO (RN) - CATTOLICA (RN) - SAN GIOVANNI IN MARIGNANO (RN) - FIUME MARECCHIA - Manutenzione straordinaria diffusa dei corsi d’acqua del Conca e del Marecchia (Zona nord Fiumi Uso, Marecchia e Ausa)</t>
  </si>
  <si>
    <t>RIMINI (RN) - SANTARCANGELO DI ROMAGNA (RN) - SAN LEO (RN) - BORGHI (FC) - CASTELDELCI (RN) - MAIOLO (RN) - NOVAFELTRIA (RN) - PENNABILLI (RN) - SANT'AGATA FELTRIA (RN) - RICCIONE (RN) - MISANO ADRIATICO (RN) - CORIANO (RN) - CATTOLICA (RN) - SAN GIOVANNI IN MARIGNANO (RN) - FIUME CONCA - Manutenzione straordinaria diffusa dei corsi d’acqua del Conca e del Marecchia (Zona sud Fiumi Marano, Rio Melo, Conca, Ventena e Tavollo)</t>
  </si>
  <si>
    <t>SI</t>
  </si>
  <si>
    <t>RIMINI (RN) - SANTARCANGELO DI ROMAGNA (RN) - SAN LEO (RN) - BORGHI (FC) - CASTELDELCI (RN) - MAIOLO (RN) - NOVAFELTRIA (RN) - PENNABILLI (RN) - SANT'AGATA FELTRIA (RN) - RICCIONE (RN) - MISANO ADRIATICO (RN) - CORIANO (RN) - CATTOLICA (RN) - SAN GIOVANNI IN MARIGNANO (RN) - FIUME CONCA - FIUME MARECCHIA - Manutenzione straordinaria diffusa dei corsi d’acqua del Conca e del Marecchia (complessivi € 250.000,00)</t>
  </si>
  <si>
    <t>RAVENNA (RA) - CERVIA (RA) - RUSSI (RA) - BAGNACAVALLO (RA) - FAENZA (RA) - BRISIGHELLA (RA) - MODIGLIANA (FC) - TREDOZIO (FC) - FIUME LAMONE - FIUMI UNITI - SAVIO - Manutenzione straordinaria diffusa dei corsi d’acqua nei bacini idrografici del F. Lamone dei Fiumi Uniti e del Savio. Importo complessivo € 400.000,00.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</si>
</sst>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-[$€]\ * #,##0.00_-;\-[$€]\ * #,##0.00_-;_-[$€]\ * &quot;-&quot;??_-;_-@_-"/>
    <numFmt numFmtId="192" formatCode="&quot;Attivo&quot;;&quot;Attivo&quot;;&quot;Inattivo&quot;"/>
    <numFmt numFmtId="193" formatCode="_-* #,##0.00_-;\-* #,##0.00_-;_-* \-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89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9" fontId="12" fillId="0" borderId="0" xfId="44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3" fontId="1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8"/>
  <sheetViews>
    <sheetView tabSelected="1" zoomScaleSheetLayoutView="50" zoomScalePageLayoutView="0" workbookViewId="0" topLeftCell="A1">
      <pane xSplit="2" ySplit="1" topLeftCell="C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5" sqref="G35"/>
    </sheetView>
  </sheetViews>
  <sheetFormatPr defaultColWidth="9.140625" defaultRowHeight="12.75" outlineLevelCol="1"/>
  <cols>
    <col min="1" max="1" width="9.28125" style="9" customWidth="1"/>
    <col min="2" max="2" width="4.28125" style="10" customWidth="1"/>
    <col min="3" max="3" width="62.28125" style="4" customWidth="1"/>
    <col min="4" max="4" width="10.7109375" style="5" customWidth="1"/>
    <col min="5" max="5" width="15.28125" style="5" customWidth="1"/>
    <col min="6" max="6" width="16.421875" style="5" hidden="1" customWidth="1" outlineLevel="1"/>
    <col min="7" max="7" width="14.140625" style="8" customWidth="1" collapsed="1"/>
    <col min="8" max="8" width="15.7109375" style="6" hidden="1" customWidth="1" outlineLevel="1"/>
    <col min="9" max="9" width="11.28125" style="6" hidden="1" customWidth="1" outlineLevel="1"/>
    <col min="10" max="10" width="9.140625" style="6" customWidth="1" collapsed="1"/>
    <col min="11" max="16384" width="9.140625" style="6" customWidth="1"/>
  </cols>
  <sheetData>
    <row r="1" spans="1:9" s="13" customFormat="1" ht="36">
      <c r="A1" s="14" t="s">
        <v>1</v>
      </c>
      <c r="B1" s="11" t="s">
        <v>5</v>
      </c>
      <c r="C1" s="1" t="s">
        <v>0</v>
      </c>
      <c r="D1" s="2" t="s">
        <v>2</v>
      </c>
      <c r="E1" s="2" t="s">
        <v>3</v>
      </c>
      <c r="F1" s="16" t="s">
        <v>22</v>
      </c>
      <c r="G1" s="12" t="s">
        <v>6</v>
      </c>
      <c r="H1" s="20" t="s">
        <v>7</v>
      </c>
      <c r="I1" s="21" t="s">
        <v>8</v>
      </c>
    </row>
    <row r="2" spans="1:9" s="19" customFormat="1" ht="89.25">
      <c r="A2" s="3" t="s">
        <v>23</v>
      </c>
      <c r="B2" s="18" t="s">
        <v>4</v>
      </c>
      <c r="C2" s="32" t="s">
        <v>51</v>
      </c>
      <c r="D2" s="5" t="s">
        <v>12</v>
      </c>
      <c r="E2" s="17" t="s">
        <v>19</v>
      </c>
      <c r="F2" s="31">
        <v>100000</v>
      </c>
      <c r="G2" s="7">
        <v>100000</v>
      </c>
      <c r="H2" s="22">
        <f>F2</f>
        <v>100000</v>
      </c>
      <c r="I2" s="23" t="str">
        <f>IF(G2=H2,"NO","SI")</f>
        <v>NO</v>
      </c>
    </row>
    <row r="3" spans="1:9" s="19" customFormat="1" ht="63.75">
      <c r="A3" s="3" t="s">
        <v>24</v>
      </c>
      <c r="B3" s="18" t="s">
        <v>4</v>
      </c>
      <c r="C3" s="32" t="s">
        <v>52</v>
      </c>
      <c r="D3" s="5" t="s">
        <v>12</v>
      </c>
      <c r="E3" s="17" t="s">
        <v>19</v>
      </c>
      <c r="F3" s="31">
        <v>150000</v>
      </c>
      <c r="G3" s="7">
        <v>150000</v>
      </c>
      <c r="H3" s="22">
        <f>F3</f>
        <v>150000</v>
      </c>
      <c r="I3" s="23" t="str">
        <f>IF(G3=H3,"NO","SI")</f>
        <v>NO</v>
      </c>
    </row>
    <row r="4" spans="1:9" s="19" customFormat="1" ht="63.75">
      <c r="A4" s="3" t="s">
        <v>25</v>
      </c>
      <c r="B4" s="18" t="s">
        <v>4</v>
      </c>
      <c r="C4" s="32" t="s">
        <v>53</v>
      </c>
      <c r="D4" s="5" t="s">
        <v>12</v>
      </c>
      <c r="E4" s="17" t="s">
        <v>19</v>
      </c>
      <c r="F4" s="31">
        <v>125000</v>
      </c>
      <c r="G4" s="7">
        <v>125000</v>
      </c>
      <c r="H4" s="22">
        <f>F4</f>
        <v>125000</v>
      </c>
      <c r="I4" s="23" t="str">
        <f>IF(G4=H4,"NO","SI")</f>
        <v>NO</v>
      </c>
    </row>
    <row r="5" spans="1:9" s="19" customFormat="1" ht="51">
      <c r="A5" s="3" t="s">
        <v>26</v>
      </c>
      <c r="B5" s="18" t="s">
        <v>4</v>
      </c>
      <c r="C5" s="32" t="s">
        <v>54</v>
      </c>
      <c r="D5" s="5" t="s">
        <v>12</v>
      </c>
      <c r="E5" s="17" t="s">
        <v>19</v>
      </c>
      <c r="F5" s="31">
        <v>125000</v>
      </c>
      <c r="G5" s="7">
        <v>125000</v>
      </c>
      <c r="H5" s="22">
        <f>F5</f>
        <v>125000</v>
      </c>
      <c r="I5" s="23" t="str">
        <f>IF(G5=H5,"NO","SI")</f>
        <v>NO</v>
      </c>
    </row>
    <row r="6" spans="1:9" s="19" customFormat="1" ht="63.75">
      <c r="A6" s="3" t="s">
        <v>27</v>
      </c>
      <c r="B6" s="18" t="s">
        <v>4</v>
      </c>
      <c r="C6" s="32" t="s">
        <v>55</v>
      </c>
      <c r="D6" s="5" t="s">
        <v>13</v>
      </c>
      <c r="E6" s="17" t="s">
        <v>19</v>
      </c>
      <c r="F6" s="31">
        <v>150000</v>
      </c>
      <c r="G6" s="7">
        <v>150000</v>
      </c>
      <c r="H6" s="22">
        <f aca="true" t="shared" si="0" ref="H6:H18">F6</f>
        <v>150000</v>
      </c>
      <c r="I6" s="23" t="str">
        <f aca="true" t="shared" si="1" ref="I6:I18">IF(G6=H6,"NO","SI")</f>
        <v>NO</v>
      </c>
    </row>
    <row r="7" spans="1:9" s="19" customFormat="1" ht="51">
      <c r="A7" s="3" t="s">
        <v>28</v>
      </c>
      <c r="B7" s="18" t="s">
        <v>4</v>
      </c>
      <c r="C7" s="32" t="s">
        <v>56</v>
      </c>
      <c r="D7" s="5" t="s">
        <v>13</v>
      </c>
      <c r="E7" s="17" t="s">
        <v>19</v>
      </c>
      <c r="F7" s="31">
        <v>100000</v>
      </c>
      <c r="G7" s="7">
        <v>100000</v>
      </c>
      <c r="H7" s="22">
        <f t="shared" si="0"/>
        <v>100000</v>
      </c>
      <c r="I7" s="23" t="str">
        <f t="shared" si="1"/>
        <v>NO</v>
      </c>
    </row>
    <row r="8" spans="1:9" s="19" customFormat="1" ht="63.75">
      <c r="A8" s="3" t="s">
        <v>29</v>
      </c>
      <c r="B8" s="18" t="s">
        <v>4</v>
      </c>
      <c r="C8" s="32" t="s">
        <v>57</v>
      </c>
      <c r="D8" s="5" t="s">
        <v>13</v>
      </c>
      <c r="E8" s="17" t="s">
        <v>19</v>
      </c>
      <c r="F8" s="31">
        <v>150000</v>
      </c>
      <c r="G8" s="7">
        <v>150000</v>
      </c>
      <c r="H8" s="22">
        <f t="shared" si="0"/>
        <v>150000</v>
      </c>
      <c r="I8" s="23" t="str">
        <f t="shared" si="1"/>
        <v>NO</v>
      </c>
    </row>
    <row r="9" spans="1:9" s="19" customFormat="1" ht="38.25">
      <c r="A9" s="3" t="s">
        <v>30</v>
      </c>
      <c r="B9" s="18" t="s">
        <v>4</v>
      </c>
      <c r="C9" s="32" t="s">
        <v>58</v>
      </c>
      <c r="D9" s="5" t="s">
        <v>13</v>
      </c>
      <c r="E9" s="17" t="s">
        <v>19</v>
      </c>
      <c r="F9" s="31">
        <v>100000</v>
      </c>
      <c r="G9" s="7">
        <v>100000</v>
      </c>
      <c r="H9" s="22">
        <f t="shared" si="0"/>
        <v>100000</v>
      </c>
      <c r="I9" s="23" t="str">
        <f t="shared" si="1"/>
        <v>NO</v>
      </c>
    </row>
    <row r="10" spans="1:9" s="19" customFormat="1" ht="38.25">
      <c r="A10" s="3" t="s">
        <v>31</v>
      </c>
      <c r="B10" s="18" t="s">
        <v>4</v>
      </c>
      <c r="C10" s="32" t="s">
        <v>59</v>
      </c>
      <c r="D10" s="5" t="s">
        <v>13</v>
      </c>
      <c r="E10" s="17" t="s">
        <v>19</v>
      </c>
      <c r="F10" s="31">
        <v>100000</v>
      </c>
      <c r="G10" s="7">
        <v>100000</v>
      </c>
      <c r="H10" s="22">
        <f t="shared" si="0"/>
        <v>100000</v>
      </c>
      <c r="I10" s="23" t="str">
        <f t="shared" si="1"/>
        <v>NO</v>
      </c>
    </row>
    <row r="11" spans="1:9" s="19" customFormat="1" ht="63.75">
      <c r="A11" s="3" t="s">
        <v>32</v>
      </c>
      <c r="B11" s="18" t="s">
        <v>4</v>
      </c>
      <c r="C11" s="32" t="s">
        <v>60</v>
      </c>
      <c r="D11" s="5" t="s">
        <v>78</v>
      </c>
      <c r="E11" s="17" t="s">
        <v>19</v>
      </c>
      <c r="F11" s="31">
        <v>200000</v>
      </c>
      <c r="G11" s="7">
        <v>200000</v>
      </c>
      <c r="H11" s="22">
        <f t="shared" si="0"/>
        <v>200000</v>
      </c>
      <c r="I11" s="23" t="str">
        <f t="shared" si="1"/>
        <v>NO</v>
      </c>
    </row>
    <row r="12" spans="1:9" s="19" customFormat="1" ht="51">
      <c r="A12" s="3" t="s">
        <v>33</v>
      </c>
      <c r="B12" s="18" t="s">
        <v>4</v>
      </c>
      <c r="C12" s="32" t="s">
        <v>61</v>
      </c>
      <c r="D12" s="5" t="s">
        <v>14</v>
      </c>
      <c r="E12" s="17" t="s">
        <v>19</v>
      </c>
      <c r="F12" s="31">
        <v>100000</v>
      </c>
      <c r="G12" s="7">
        <v>100000</v>
      </c>
      <c r="H12" s="22">
        <f t="shared" si="0"/>
        <v>100000</v>
      </c>
      <c r="I12" s="23" t="str">
        <f t="shared" si="1"/>
        <v>NO</v>
      </c>
    </row>
    <row r="13" spans="1:9" s="19" customFormat="1" ht="51">
      <c r="A13" s="3" t="s">
        <v>34</v>
      </c>
      <c r="B13" s="18" t="s">
        <v>4</v>
      </c>
      <c r="C13" s="32" t="s">
        <v>62</v>
      </c>
      <c r="D13" s="5" t="s">
        <v>79</v>
      </c>
      <c r="E13" s="17" t="s">
        <v>19</v>
      </c>
      <c r="F13" s="31">
        <v>250000</v>
      </c>
      <c r="G13" s="7">
        <v>250000</v>
      </c>
      <c r="H13" s="22">
        <f t="shared" si="0"/>
        <v>250000</v>
      </c>
      <c r="I13" s="23" t="str">
        <f t="shared" si="1"/>
        <v>NO</v>
      </c>
    </row>
    <row r="14" spans="1:9" s="19" customFormat="1" ht="63.75">
      <c r="A14" s="3" t="s">
        <v>35</v>
      </c>
      <c r="B14" s="18" t="s">
        <v>4</v>
      </c>
      <c r="C14" s="32" t="s">
        <v>63</v>
      </c>
      <c r="D14" s="5" t="s">
        <v>79</v>
      </c>
      <c r="E14" s="17" t="s">
        <v>19</v>
      </c>
      <c r="F14" s="31">
        <v>200000</v>
      </c>
      <c r="G14" s="7">
        <v>200000</v>
      </c>
      <c r="H14" s="22">
        <f t="shared" si="0"/>
        <v>200000</v>
      </c>
      <c r="I14" s="23" t="str">
        <f t="shared" si="1"/>
        <v>NO</v>
      </c>
    </row>
    <row r="15" spans="1:9" s="19" customFormat="1" ht="51">
      <c r="A15" s="3" t="s">
        <v>36</v>
      </c>
      <c r="B15" s="18" t="s">
        <v>4</v>
      </c>
      <c r="C15" s="32" t="s">
        <v>64</v>
      </c>
      <c r="D15" s="5" t="s">
        <v>15</v>
      </c>
      <c r="E15" s="17" t="s">
        <v>19</v>
      </c>
      <c r="F15" s="31">
        <v>100000</v>
      </c>
      <c r="G15" s="7">
        <v>100000</v>
      </c>
      <c r="H15" s="22">
        <f t="shared" si="0"/>
        <v>100000</v>
      </c>
      <c r="I15" s="23" t="str">
        <f t="shared" si="1"/>
        <v>NO</v>
      </c>
    </row>
    <row r="16" spans="1:9" s="19" customFormat="1" ht="63.75">
      <c r="A16" s="3" t="s">
        <v>37</v>
      </c>
      <c r="B16" s="18" t="s">
        <v>4</v>
      </c>
      <c r="C16" s="32" t="s">
        <v>65</v>
      </c>
      <c r="D16" s="5" t="s">
        <v>15</v>
      </c>
      <c r="E16" s="17" t="s">
        <v>19</v>
      </c>
      <c r="F16" s="31">
        <v>250000</v>
      </c>
      <c r="G16" s="7">
        <v>250000</v>
      </c>
      <c r="H16" s="22">
        <f t="shared" si="0"/>
        <v>250000</v>
      </c>
      <c r="I16" s="23" t="str">
        <f t="shared" si="1"/>
        <v>NO</v>
      </c>
    </row>
    <row r="17" spans="1:9" s="19" customFormat="1" ht="51">
      <c r="A17" s="3" t="s">
        <v>38</v>
      </c>
      <c r="B17" s="18" t="s">
        <v>4</v>
      </c>
      <c r="C17" s="32" t="s">
        <v>66</v>
      </c>
      <c r="D17" s="5" t="s">
        <v>16</v>
      </c>
      <c r="E17" s="17" t="s">
        <v>20</v>
      </c>
      <c r="F17" s="31">
        <v>160000</v>
      </c>
      <c r="G17" s="7">
        <v>160000</v>
      </c>
      <c r="H17" s="22">
        <f t="shared" si="0"/>
        <v>160000</v>
      </c>
      <c r="I17" s="23" t="str">
        <f t="shared" si="1"/>
        <v>NO</v>
      </c>
    </row>
    <row r="18" spans="1:9" s="19" customFormat="1" ht="51">
      <c r="A18" s="3" t="s">
        <v>39</v>
      </c>
      <c r="B18" s="18" t="s">
        <v>4</v>
      </c>
      <c r="C18" s="32" t="s">
        <v>67</v>
      </c>
      <c r="D18" s="5" t="s">
        <v>16</v>
      </c>
      <c r="E18" s="17" t="s">
        <v>20</v>
      </c>
      <c r="F18" s="31">
        <v>100000</v>
      </c>
      <c r="G18" s="7">
        <v>100000</v>
      </c>
      <c r="H18" s="22">
        <f t="shared" si="0"/>
        <v>100000</v>
      </c>
      <c r="I18" s="23" t="str">
        <f t="shared" si="1"/>
        <v>NO</v>
      </c>
    </row>
    <row r="19" spans="1:9" s="19" customFormat="1" ht="38.25">
      <c r="A19" s="3" t="s">
        <v>40</v>
      </c>
      <c r="B19" s="18" t="s">
        <v>4</v>
      </c>
      <c r="C19" s="32" t="s">
        <v>68</v>
      </c>
      <c r="D19" s="5" t="s">
        <v>17</v>
      </c>
      <c r="E19" s="17" t="s">
        <v>11</v>
      </c>
      <c r="F19" s="31">
        <v>250000</v>
      </c>
      <c r="G19" s="7">
        <v>250000</v>
      </c>
      <c r="H19" s="22">
        <f aca="true" t="shared" si="2" ref="H19:H30">F19</f>
        <v>250000</v>
      </c>
      <c r="I19" s="23" t="str">
        <f aca="true" t="shared" si="3" ref="I19:I30">IF(G19=H19,"NO","SI")</f>
        <v>NO</v>
      </c>
    </row>
    <row r="20" spans="1:9" s="19" customFormat="1" ht="38.25">
      <c r="A20" s="3" t="s">
        <v>41</v>
      </c>
      <c r="B20" s="18" t="s">
        <v>4</v>
      </c>
      <c r="C20" s="32" t="s">
        <v>69</v>
      </c>
      <c r="D20" s="5" t="s">
        <v>17</v>
      </c>
      <c r="E20" s="17" t="s">
        <v>11</v>
      </c>
      <c r="F20" s="31">
        <v>200000</v>
      </c>
      <c r="G20" s="7">
        <v>200000</v>
      </c>
      <c r="H20" s="22">
        <f t="shared" si="2"/>
        <v>200000</v>
      </c>
      <c r="I20" s="23" t="str">
        <f t="shared" si="3"/>
        <v>NO</v>
      </c>
    </row>
    <row r="21" spans="1:9" s="19" customFormat="1" ht="25.5">
      <c r="A21" s="3" t="s">
        <v>42</v>
      </c>
      <c r="B21" s="18" t="s">
        <v>4</v>
      </c>
      <c r="C21" s="32" t="s">
        <v>70</v>
      </c>
      <c r="D21" s="5" t="s">
        <v>17</v>
      </c>
      <c r="E21" s="17" t="s">
        <v>11</v>
      </c>
      <c r="F21" s="31">
        <v>240000</v>
      </c>
      <c r="G21" s="7">
        <v>240000</v>
      </c>
      <c r="H21" s="22">
        <f t="shared" si="2"/>
        <v>240000</v>
      </c>
      <c r="I21" s="23" t="str">
        <f t="shared" si="3"/>
        <v>NO</v>
      </c>
    </row>
    <row r="22" spans="1:9" s="19" customFormat="1" ht="38.25">
      <c r="A22" s="3" t="s">
        <v>43</v>
      </c>
      <c r="B22" s="18" t="s">
        <v>4</v>
      </c>
      <c r="C22" s="32" t="s">
        <v>71</v>
      </c>
      <c r="D22" s="5" t="s">
        <v>9</v>
      </c>
      <c r="E22" s="17" t="s">
        <v>11</v>
      </c>
      <c r="F22" s="31">
        <v>250000</v>
      </c>
      <c r="G22" s="7">
        <v>250000</v>
      </c>
      <c r="H22" s="22">
        <f t="shared" si="2"/>
        <v>250000</v>
      </c>
      <c r="I22" s="23" t="str">
        <f t="shared" si="3"/>
        <v>NO</v>
      </c>
    </row>
    <row r="23" spans="1:9" s="19" customFormat="1" ht="38.25">
      <c r="A23" s="3" t="s">
        <v>44</v>
      </c>
      <c r="B23" s="18" t="s">
        <v>4</v>
      </c>
      <c r="C23" s="32" t="s">
        <v>72</v>
      </c>
      <c r="D23" s="5" t="s">
        <v>16</v>
      </c>
      <c r="E23" s="17" t="s">
        <v>11</v>
      </c>
      <c r="F23" s="31">
        <v>300000</v>
      </c>
      <c r="G23" s="7">
        <v>300000</v>
      </c>
      <c r="H23" s="22">
        <f t="shared" si="2"/>
        <v>300000</v>
      </c>
      <c r="I23" s="23" t="str">
        <f t="shared" si="3"/>
        <v>NO</v>
      </c>
    </row>
    <row r="24" spans="1:9" s="19" customFormat="1" ht="25.5">
      <c r="A24" s="3" t="s">
        <v>45</v>
      </c>
      <c r="B24" s="18" t="s">
        <v>4</v>
      </c>
      <c r="C24" s="32" t="s">
        <v>73</v>
      </c>
      <c r="D24" s="5" t="s">
        <v>80</v>
      </c>
      <c r="E24" s="17" t="s">
        <v>11</v>
      </c>
      <c r="F24" s="31">
        <v>50000</v>
      </c>
      <c r="G24" s="7">
        <v>50000</v>
      </c>
      <c r="H24" s="22">
        <f t="shared" si="2"/>
        <v>50000</v>
      </c>
      <c r="I24" s="23" t="str">
        <f t="shared" si="3"/>
        <v>NO</v>
      </c>
    </row>
    <row r="25" spans="1:9" s="19" customFormat="1" ht="25.5">
      <c r="A25" s="3" t="s">
        <v>46</v>
      </c>
      <c r="B25" s="18" t="s">
        <v>4</v>
      </c>
      <c r="C25" s="32" t="s">
        <v>74</v>
      </c>
      <c r="D25" s="5" t="s">
        <v>9</v>
      </c>
      <c r="E25" s="17" t="s">
        <v>11</v>
      </c>
      <c r="F25" s="31">
        <v>50000</v>
      </c>
      <c r="G25" s="7">
        <v>50000</v>
      </c>
      <c r="H25" s="22">
        <f t="shared" si="2"/>
        <v>50000</v>
      </c>
      <c r="I25" s="23" t="str">
        <f t="shared" si="3"/>
        <v>NO</v>
      </c>
    </row>
    <row r="26" spans="1:7" s="19" customFormat="1" ht="63.75">
      <c r="A26" s="3" t="s">
        <v>47</v>
      </c>
      <c r="B26" s="18" t="s">
        <v>4</v>
      </c>
      <c r="C26" s="32" t="s">
        <v>89</v>
      </c>
      <c r="D26" s="5" t="s">
        <v>81</v>
      </c>
      <c r="E26" s="33" t="s">
        <v>21</v>
      </c>
      <c r="F26" s="31"/>
      <c r="G26" s="7"/>
    </row>
    <row r="27" spans="1:9" s="19" customFormat="1" ht="63.75">
      <c r="A27" s="9" t="s">
        <v>47</v>
      </c>
      <c r="B27" s="9" t="s">
        <v>83</v>
      </c>
      <c r="C27" s="36" t="s">
        <v>75</v>
      </c>
      <c r="D27" s="17" t="s">
        <v>17</v>
      </c>
      <c r="E27" s="33" t="s">
        <v>21</v>
      </c>
      <c r="F27" s="31">
        <v>200000</v>
      </c>
      <c r="G27" s="7">
        <v>200000</v>
      </c>
      <c r="H27" s="22">
        <f>F26</f>
        <v>0</v>
      </c>
      <c r="I27" s="23" t="str">
        <f>IF(G26=H27,"NO","SI")</f>
        <v>NO</v>
      </c>
    </row>
    <row r="28" spans="1:9" s="19" customFormat="1" ht="63.75">
      <c r="A28" s="9" t="s">
        <v>47</v>
      </c>
      <c r="B28" s="9" t="s">
        <v>84</v>
      </c>
      <c r="C28" s="36" t="s">
        <v>75</v>
      </c>
      <c r="D28" s="17" t="s">
        <v>18</v>
      </c>
      <c r="E28" s="33" t="s">
        <v>21</v>
      </c>
      <c r="F28" s="31">
        <v>200000</v>
      </c>
      <c r="G28" s="7">
        <v>200000</v>
      </c>
      <c r="H28" s="22">
        <f>F27</f>
        <v>200000</v>
      </c>
      <c r="I28" s="23" t="str">
        <f>IF(G27=H28,"NO","SI")</f>
        <v>NO</v>
      </c>
    </row>
    <row r="29" spans="1:9" s="19" customFormat="1" ht="89.25">
      <c r="A29" s="3" t="s">
        <v>48</v>
      </c>
      <c r="B29" s="18" t="s">
        <v>4</v>
      </c>
      <c r="C29" s="32" t="s">
        <v>76</v>
      </c>
      <c r="D29" s="5" t="s">
        <v>18</v>
      </c>
      <c r="E29" s="33" t="s">
        <v>21</v>
      </c>
      <c r="F29" s="31">
        <v>300000</v>
      </c>
      <c r="G29" s="7">
        <v>300000</v>
      </c>
      <c r="H29" s="22">
        <f t="shared" si="2"/>
        <v>300000</v>
      </c>
      <c r="I29" s="23" t="str">
        <f t="shared" si="3"/>
        <v>NO</v>
      </c>
    </row>
    <row r="30" spans="1:9" s="19" customFormat="1" ht="63.75">
      <c r="A30" s="3" t="s">
        <v>49</v>
      </c>
      <c r="B30" s="18" t="s">
        <v>4</v>
      </c>
      <c r="C30" s="32" t="s">
        <v>77</v>
      </c>
      <c r="D30" s="5" t="s">
        <v>18</v>
      </c>
      <c r="E30" s="33" t="s">
        <v>21</v>
      </c>
      <c r="F30" s="31">
        <v>250000</v>
      </c>
      <c r="G30" s="7">
        <v>250000</v>
      </c>
      <c r="H30" s="22">
        <f t="shared" si="2"/>
        <v>250000</v>
      </c>
      <c r="I30" s="23" t="str">
        <f t="shared" si="3"/>
        <v>NO</v>
      </c>
    </row>
    <row r="31" spans="1:9" s="19" customFormat="1" ht="89.25">
      <c r="A31" s="3" t="s">
        <v>50</v>
      </c>
      <c r="B31" s="18" t="s">
        <v>4</v>
      </c>
      <c r="C31" s="35" t="s">
        <v>88</v>
      </c>
      <c r="D31" s="5" t="s">
        <v>82</v>
      </c>
      <c r="E31" s="33" t="s">
        <v>21</v>
      </c>
      <c r="F31" s="31">
        <v>250000</v>
      </c>
      <c r="G31" s="7"/>
      <c r="H31" s="22"/>
      <c r="I31" s="23" t="s">
        <v>87</v>
      </c>
    </row>
    <row r="32" spans="1:9" s="19" customFormat="1" ht="89.25">
      <c r="A32" s="9" t="s">
        <v>50</v>
      </c>
      <c r="B32" s="34" t="s">
        <v>83</v>
      </c>
      <c r="C32" s="36" t="s">
        <v>85</v>
      </c>
      <c r="D32" s="5" t="s">
        <v>82</v>
      </c>
      <c r="E32" s="33" t="s">
        <v>21</v>
      </c>
      <c r="F32" s="31"/>
      <c r="G32" s="7">
        <v>150000</v>
      </c>
      <c r="H32" s="22">
        <f>G32</f>
        <v>150000</v>
      </c>
      <c r="I32" s="23" t="s">
        <v>87</v>
      </c>
    </row>
    <row r="33" spans="1:9" s="19" customFormat="1" ht="102">
      <c r="A33" s="9" t="s">
        <v>50</v>
      </c>
      <c r="B33" s="34" t="s">
        <v>84</v>
      </c>
      <c r="C33" s="36" t="s">
        <v>86</v>
      </c>
      <c r="D33" s="5" t="s">
        <v>82</v>
      </c>
      <c r="E33" s="33" t="s">
        <v>21</v>
      </c>
      <c r="F33" s="31"/>
      <c r="G33" s="7">
        <v>100000</v>
      </c>
      <c r="H33" s="22">
        <f>G33</f>
        <v>100000</v>
      </c>
      <c r="I33" s="23" t="s">
        <v>87</v>
      </c>
    </row>
    <row r="34" spans="1:5" ht="12.75">
      <c r="A34" s="6"/>
      <c r="E34" s="15"/>
    </row>
    <row r="35" spans="1:8" ht="12.75">
      <c r="A35" s="25"/>
      <c r="B35" s="26"/>
      <c r="C35" s="24" t="s">
        <v>10</v>
      </c>
      <c r="D35" s="27"/>
      <c r="E35" s="28"/>
      <c r="F35" s="27"/>
      <c r="G35" s="29">
        <f>SUM(G2:G34)</f>
        <v>5000000</v>
      </c>
      <c r="H35" s="30">
        <f>SUM(H2:H34)</f>
        <v>4800000</v>
      </c>
    </row>
    <row r="36" ht="12.75">
      <c r="E36" s="15"/>
    </row>
    <row r="37" ht="12.75">
      <c r="E37" s="15"/>
    </row>
    <row r="38" ht="12.75">
      <c r="E38" s="15"/>
    </row>
    <row r="39" ht="12.75">
      <c r="E39" s="15"/>
    </row>
    <row r="40" ht="12.75">
      <c r="E40" s="15"/>
    </row>
    <row r="41" ht="12.75">
      <c r="E41" s="15"/>
    </row>
    <row r="42" ht="12.75">
      <c r="E42" s="15"/>
    </row>
    <row r="43" ht="12.75">
      <c r="E43" s="15"/>
    </row>
    <row r="44" ht="12.75">
      <c r="E44" s="15"/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  <row r="87" ht="12.75">
      <c r="E87" s="15"/>
    </row>
    <row r="88" ht="12.75">
      <c r="E88" s="15"/>
    </row>
    <row r="89" ht="12.75">
      <c r="E89" s="15"/>
    </row>
    <row r="90" ht="12.75">
      <c r="E90" s="15"/>
    </row>
    <row r="91" ht="12.75">
      <c r="E91" s="15"/>
    </row>
    <row r="92" ht="12.75">
      <c r="E92" s="15"/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5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  <row r="414" ht="12.75">
      <c r="E414" s="15"/>
    </row>
    <row r="415" ht="12.75">
      <c r="E415" s="15"/>
    </row>
    <row r="416" ht="12.75">
      <c r="E416" s="15"/>
    </row>
    <row r="417" ht="12.75">
      <c r="E417" s="15"/>
    </row>
    <row r="418" ht="12.75">
      <c r="E418" s="15"/>
    </row>
    <row r="419" ht="12.75">
      <c r="E419" s="15"/>
    </row>
    <row r="420" ht="12.75">
      <c r="E420" s="15"/>
    </row>
    <row r="421" ht="12.75">
      <c r="E421" s="15"/>
    </row>
    <row r="422" ht="12.75">
      <c r="E422" s="15"/>
    </row>
    <row r="423" ht="12.75">
      <c r="E423" s="15"/>
    </row>
    <row r="424" ht="12.75">
      <c r="E424" s="15"/>
    </row>
    <row r="425" ht="12.75">
      <c r="E425" s="15"/>
    </row>
    <row r="426" ht="12.75">
      <c r="E426" s="15"/>
    </row>
    <row r="427" ht="12.75">
      <c r="E427" s="15"/>
    </row>
    <row r="428" ht="12.75">
      <c r="E428" s="15"/>
    </row>
    <row r="429" ht="12.75">
      <c r="E429" s="15"/>
    </row>
    <row r="430" ht="12.75">
      <c r="E430" s="15"/>
    </row>
    <row r="431" ht="12.75">
      <c r="E431" s="15"/>
    </row>
    <row r="432" ht="12.75">
      <c r="E432" s="15"/>
    </row>
    <row r="433" ht="12.75">
      <c r="E433" s="15"/>
    </row>
    <row r="434" ht="12.75">
      <c r="E434" s="15"/>
    </row>
    <row r="435" ht="12.75">
      <c r="E435" s="15"/>
    </row>
    <row r="436" ht="12.75">
      <c r="E436" s="15"/>
    </row>
    <row r="437" ht="12.75">
      <c r="E437" s="15"/>
    </row>
    <row r="438" ht="12.75">
      <c r="E438" s="15"/>
    </row>
    <row r="439" ht="12.75">
      <c r="E439" s="15"/>
    </row>
    <row r="440" ht="12.75">
      <c r="E440" s="15"/>
    </row>
    <row r="441" ht="12.75">
      <c r="E441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15"/>
    </row>
    <row r="588" ht="12.75">
      <c r="E588" s="15"/>
    </row>
    <row r="589" ht="12.75">
      <c r="E589" s="15"/>
    </row>
    <row r="590" ht="12.75">
      <c r="E590" s="15"/>
    </row>
    <row r="591" ht="12.75">
      <c r="E591" s="15"/>
    </row>
    <row r="592" ht="12.75">
      <c r="E592" s="15"/>
    </row>
    <row r="593" ht="12.75">
      <c r="E593" s="15"/>
    </row>
    <row r="594" ht="12.75">
      <c r="E594" s="15"/>
    </row>
    <row r="595" ht="12.75">
      <c r="E595" s="15"/>
    </row>
    <row r="596" ht="12.75">
      <c r="E596" s="15"/>
    </row>
    <row r="597" ht="12.75">
      <c r="E597" s="15"/>
    </row>
    <row r="598" ht="12.75">
      <c r="E598" s="15"/>
    </row>
    <row r="599" ht="12.75">
      <c r="E599" s="15"/>
    </row>
    <row r="600" ht="12.75">
      <c r="E600" s="15"/>
    </row>
    <row r="601" ht="12.75">
      <c r="E601" s="15"/>
    </row>
    <row r="602" ht="12.75">
      <c r="E602" s="15"/>
    </row>
    <row r="603" ht="12.75">
      <c r="E603" s="15"/>
    </row>
    <row r="604" ht="12.75">
      <c r="E604" s="15"/>
    </row>
    <row r="605" ht="12.75">
      <c r="E605" s="15"/>
    </row>
    <row r="606" ht="12.75">
      <c r="E606" s="15"/>
    </row>
    <row r="607" ht="12.75">
      <c r="E607" s="15"/>
    </row>
    <row r="608" ht="12.75">
      <c r="E608" s="15"/>
    </row>
    <row r="609" ht="12.75">
      <c r="E609" s="15"/>
    </row>
    <row r="610" ht="12.75">
      <c r="E610" s="15"/>
    </row>
    <row r="611" ht="12.75">
      <c r="E611" s="15"/>
    </row>
    <row r="612" ht="12.75">
      <c r="E612" s="15"/>
    </row>
    <row r="613" ht="12.75">
      <c r="E613" s="15"/>
    </row>
    <row r="614" ht="12.75">
      <c r="E614" s="15"/>
    </row>
    <row r="615" ht="12.75">
      <c r="E615" s="15"/>
    </row>
    <row r="616" ht="12.75">
      <c r="E616" s="15"/>
    </row>
    <row r="617" ht="12.75">
      <c r="E617" s="15"/>
    </row>
    <row r="618" ht="12.75">
      <c r="E618" s="15"/>
    </row>
    <row r="619" ht="12.75">
      <c r="E619" s="15"/>
    </row>
    <row r="620" ht="12.75">
      <c r="E620" s="15"/>
    </row>
    <row r="621" ht="12.75">
      <c r="E621" s="15"/>
    </row>
    <row r="622" ht="12.75">
      <c r="E622" s="15"/>
    </row>
    <row r="623" ht="12.75">
      <c r="E623" s="15"/>
    </row>
    <row r="624" ht="12.75">
      <c r="E624" s="15"/>
    </row>
    <row r="625" ht="12.75">
      <c r="E625" s="15"/>
    </row>
    <row r="626" ht="12.75">
      <c r="E626" s="15"/>
    </row>
    <row r="627" ht="12.75">
      <c r="E627" s="15"/>
    </row>
    <row r="628" ht="12.75">
      <c r="E628" s="15"/>
    </row>
    <row r="629" ht="12.75">
      <c r="E629" s="15"/>
    </row>
    <row r="630" ht="12.75">
      <c r="E630" s="15"/>
    </row>
    <row r="631" ht="12.75">
      <c r="E631" s="15"/>
    </row>
    <row r="632" ht="12.75">
      <c r="E632" s="15"/>
    </row>
    <row r="633" ht="12.75">
      <c r="E633" s="15"/>
    </row>
    <row r="634" ht="12.75">
      <c r="E634" s="15"/>
    </row>
    <row r="635" ht="12.75">
      <c r="E635" s="15"/>
    </row>
    <row r="636" ht="12.75">
      <c r="E636" s="15"/>
    </row>
    <row r="637" ht="12.75">
      <c r="E637" s="15"/>
    </row>
    <row r="638" ht="12.75">
      <c r="E638" s="15"/>
    </row>
    <row r="639" ht="12.75">
      <c r="E639" s="15"/>
    </row>
    <row r="640" ht="12.75">
      <c r="E640" s="15"/>
    </row>
    <row r="641" ht="12.75">
      <c r="E641" s="15"/>
    </row>
    <row r="642" ht="12.75">
      <c r="E642" s="15"/>
    </row>
    <row r="643" ht="12.75">
      <c r="E643" s="15"/>
    </row>
    <row r="644" ht="12.75">
      <c r="E644" s="15"/>
    </row>
    <row r="645" ht="12.75">
      <c r="E645" s="15"/>
    </row>
    <row r="646" ht="12.75">
      <c r="E646" s="15"/>
    </row>
    <row r="647" ht="12.75">
      <c r="E647" s="15"/>
    </row>
    <row r="648" ht="12.75">
      <c r="E648" s="15"/>
    </row>
    <row r="649" ht="12.75">
      <c r="E649" s="15"/>
    </row>
    <row r="650" ht="12.75">
      <c r="E650" s="15"/>
    </row>
    <row r="651" ht="12.75">
      <c r="E651" s="15"/>
    </row>
    <row r="652" ht="12.75">
      <c r="E652" s="15"/>
    </row>
    <row r="653" ht="12.75">
      <c r="E653" s="15"/>
    </row>
    <row r="654" ht="12.75">
      <c r="E654" s="15"/>
    </row>
    <row r="655" ht="12.75">
      <c r="E655" s="15"/>
    </row>
    <row r="656" ht="12.75">
      <c r="E656" s="15"/>
    </row>
    <row r="657" ht="12.75">
      <c r="E657" s="15"/>
    </row>
    <row r="658" ht="12.75">
      <c r="E658" s="15"/>
    </row>
  </sheetData>
  <sheetProtection/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r:id="rId1"/>
  <headerFooter alignWithMargins="0">
    <oddHeader>&amp;C&amp;12L.R 27/1974 PROGRAMMA  2015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2005-04-14T09:43:34Z</cp:lastPrinted>
  <dcterms:created xsi:type="dcterms:W3CDTF">2004-04-07T09:04:09Z</dcterms:created>
  <dcterms:modified xsi:type="dcterms:W3CDTF">2016-04-06T07:24:38Z</dcterms:modified>
  <cp:category/>
  <cp:version/>
  <cp:contentType/>
  <cp:contentStatus/>
</cp:coreProperties>
</file>